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515" windowHeight="4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1" i="1" l="1"/>
  <c r="E21" i="1"/>
  <c r="F21" i="1"/>
  <c r="G21" i="1"/>
  <c r="H21" i="1"/>
  <c r="J21" i="1"/>
  <c r="K21" i="1"/>
  <c r="L21" i="1"/>
  <c r="C21" i="1"/>
  <c r="D20" i="1"/>
  <c r="E20" i="1"/>
  <c r="F20" i="1"/>
  <c r="G20" i="1"/>
  <c r="H20" i="1"/>
  <c r="J20" i="1"/>
  <c r="K20" i="1"/>
  <c r="L20" i="1"/>
  <c r="C20" i="1"/>
  <c r="D19" i="1"/>
  <c r="E19" i="1"/>
  <c r="F19" i="1"/>
  <c r="G19" i="1"/>
  <c r="H19" i="1"/>
  <c r="J19" i="1"/>
  <c r="K19" i="1"/>
  <c r="L19" i="1"/>
  <c r="C19" i="1"/>
  <c r="D18" i="1"/>
  <c r="E18" i="1"/>
  <c r="F18" i="1"/>
  <c r="G18" i="1"/>
  <c r="H18" i="1"/>
  <c r="I18" i="1"/>
  <c r="J18" i="1"/>
  <c r="K18" i="1"/>
  <c r="L18" i="1"/>
  <c r="C18" i="1"/>
  <c r="L7" i="1" l="1"/>
  <c r="L8" i="1"/>
  <c r="L9" i="1"/>
  <c r="L10" i="1"/>
  <c r="L11" i="1"/>
  <c r="L12" i="1"/>
  <c r="L13" i="1"/>
  <c r="L14" i="1"/>
  <c r="L15" i="1"/>
  <c r="L16" i="1"/>
  <c r="L6" i="1"/>
  <c r="J7" i="1"/>
  <c r="J8" i="1"/>
  <c r="J9" i="1"/>
  <c r="J10" i="1"/>
  <c r="J11" i="1"/>
  <c r="J12" i="1"/>
  <c r="J13" i="1"/>
  <c r="J14" i="1"/>
  <c r="J15" i="1"/>
  <c r="J16" i="1"/>
  <c r="J6" i="1"/>
  <c r="I7" i="1"/>
  <c r="I8" i="1"/>
  <c r="I9" i="1"/>
  <c r="I10" i="1"/>
  <c r="I11" i="1"/>
  <c r="I12" i="1"/>
  <c r="I13" i="1"/>
  <c r="I14" i="1"/>
  <c r="I15" i="1"/>
  <c r="I16" i="1"/>
  <c r="I6" i="1"/>
</calcChain>
</file>

<file path=xl/sharedStrings.xml><?xml version="1.0" encoding="utf-8"?>
<sst xmlns="http://schemas.openxmlformats.org/spreadsheetml/2006/main" count="37" uniqueCount="37">
  <si>
    <t>Microsoft Office</t>
  </si>
  <si>
    <t>Erica Dube</t>
  </si>
  <si>
    <t>Exam Grades</t>
  </si>
  <si>
    <t>Using Formula Features</t>
  </si>
  <si>
    <t>ID No.</t>
  </si>
  <si>
    <t>Student</t>
  </si>
  <si>
    <t>McGuire, M.</t>
  </si>
  <si>
    <t>Costa, M.</t>
  </si>
  <si>
    <t>Raymond, L.</t>
  </si>
  <si>
    <t>Taylor, F.</t>
  </si>
  <si>
    <t>Smith, B.</t>
  </si>
  <si>
    <t>Collins, S.</t>
  </si>
  <si>
    <t>Reitano, E.</t>
  </si>
  <si>
    <t>Saunders, M.</t>
  </si>
  <si>
    <t>Carroll, T.</t>
  </si>
  <si>
    <t>Anderson, M.</t>
  </si>
  <si>
    <t>Chase, T.</t>
  </si>
  <si>
    <t>Exam 1</t>
  </si>
  <si>
    <t>Exam 2</t>
  </si>
  <si>
    <t>Exam 3</t>
  </si>
  <si>
    <t>Exam 4</t>
  </si>
  <si>
    <t>Exam 5</t>
  </si>
  <si>
    <t>Exam 6</t>
  </si>
  <si>
    <t>No. of Exams Taken</t>
  </si>
  <si>
    <t>Exam Average</t>
  </si>
  <si>
    <t>Final Exam</t>
  </si>
  <si>
    <t>Final Average</t>
  </si>
  <si>
    <t>Questions:</t>
  </si>
  <si>
    <t>1.) 83.73</t>
  </si>
  <si>
    <t>3.) Exam #3: 76.54</t>
  </si>
  <si>
    <t>No. of Exams</t>
  </si>
  <si>
    <t>Class Average</t>
  </si>
  <si>
    <t>High Average</t>
  </si>
  <si>
    <t>Lowest Average</t>
  </si>
  <si>
    <t>2.) Collins, S.</t>
  </si>
  <si>
    <t>4.) Anderson, M.</t>
  </si>
  <si>
    <t>5.) Smith,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</si>
</sst>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1" xfId="0" applyFont="1" applyFill="1" applyBorder="1"/>
    <xf numFmtId="0" fontId="1" fillId="2" borderId="1" xfId="0" applyFont="1" applyFill="1" applyBorder="1"/>
    <xf numFmtId="0" fontId="0" fillId="3" borderId="1" xfId="0" applyFill="1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21</xdr:row>
      <xdr:rowOff>188535</xdr:rowOff>
    </xdr:from>
    <xdr:to>
      <xdr:col>3</xdr:col>
      <xdr:colOff>323850</xdr:colOff>
      <xdr:row>29</xdr:row>
      <xdr:rowOff>9525</xdr:rowOff>
    </xdr:to>
    <xdr:pic>
      <xdr:nvPicPr>
        <xdr:cNvPr id="3" name="Picture 2" descr="C:\Program Files\Microsoft Office\MEDIA\CAGCAT10\j0195384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4189035"/>
          <a:ext cx="1323975" cy="1344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10" workbookViewId="0">
      <selection activeCell="G32" sqref="G32"/>
    </sheetView>
  </sheetViews>
  <sheetFormatPr defaultRowHeight="15" x14ac:dyDescent="0.25"/>
  <cols>
    <col min="1" max="1" width="16" customWidth="1"/>
    <col min="2" max="2" width="16.85546875" customWidth="1"/>
    <col min="3" max="8" width="7.140625" bestFit="1" customWidth="1"/>
    <col min="9" max="9" width="12" customWidth="1"/>
    <col min="10" max="10" width="13.42578125" customWidth="1"/>
    <col min="11" max="11" width="10" customWidth="1"/>
    <col min="12" max="12" width="12.7109375" customWidth="1"/>
  </cols>
  <sheetData>
    <row r="1" spans="1:12" x14ac:dyDescent="0.25">
      <c r="A1" t="s">
        <v>0</v>
      </c>
      <c r="B1" t="s">
        <v>1</v>
      </c>
    </row>
    <row r="2" spans="1:12" x14ac:dyDescent="0.25">
      <c r="A2" t="s">
        <v>2</v>
      </c>
    </row>
    <row r="3" spans="1:12" x14ac:dyDescent="0.25">
      <c r="A3" t="s">
        <v>3</v>
      </c>
    </row>
    <row r="5" spans="1:12" x14ac:dyDescent="0.25">
      <c r="A5" s="1" t="s">
        <v>4</v>
      </c>
      <c r="B5" s="1" t="s">
        <v>5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</row>
    <row r="6" spans="1:12" x14ac:dyDescent="0.25">
      <c r="A6" s="3">
        <v>4210</v>
      </c>
      <c r="B6" s="3" t="s">
        <v>6</v>
      </c>
      <c r="C6" s="3">
        <v>80</v>
      </c>
      <c r="D6" s="3">
        <v>90</v>
      </c>
      <c r="E6" s="3">
        <v>89</v>
      </c>
      <c r="F6" s="3">
        <v>78</v>
      </c>
      <c r="G6" s="3">
        <v>82</v>
      </c>
      <c r="H6" s="3">
        <v>68</v>
      </c>
      <c r="I6" s="3">
        <f>COUNT(C6:H6)</f>
        <v>6</v>
      </c>
      <c r="J6" s="3">
        <f>AVERAGE(C6:H6)</f>
        <v>81.166666666666671</v>
      </c>
      <c r="K6" s="3">
        <v>88</v>
      </c>
      <c r="L6" s="3">
        <f>(K6+J6+J6)/3</f>
        <v>83.444444444444457</v>
      </c>
    </row>
    <row r="7" spans="1:12" x14ac:dyDescent="0.25">
      <c r="A7" s="3">
        <v>4201</v>
      </c>
      <c r="B7" s="3" t="s">
        <v>7</v>
      </c>
      <c r="C7" s="3">
        <v>88</v>
      </c>
      <c r="D7" s="3">
        <v>82</v>
      </c>
      <c r="E7" s="3">
        <v>78</v>
      </c>
      <c r="F7" s="3">
        <v>89</v>
      </c>
      <c r="G7" s="3">
        <v>83</v>
      </c>
      <c r="H7" s="3">
        <v>78</v>
      </c>
      <c r="I7" s="3">
        <f t="shared" ref="I7:I16" si="0">COUNT(C7:H7)</f>
        <v>6</v>
      </c>
      <c r="J7" s="3">
        <f t="shared" ref="J7:J16" si="1">AVERAGE(C7:H7)</f>
        <v>83</v>
      </c>
      <c r="K7" s="3">
        <v>89</v>
      </c>
      <c r="L7" s="3">
        <f t="shared" ref="L7:L16" si="2">(K7+J7+J7)/3</f>
        <v>85</v>
      </c>
    </row>
    <row r="8" spans="1:12" x14ac:dyDescent="0.25">
      <c r="A8" s="3">
        <v>4203</v>
      </c>
      <c r="B8" s="3" t="s">
        <v>8</v>
      </c>
      <c r="C8" s="3">
        <v>90</v>
      </c>
      <c r="D8" s="3">
        <v>83</v>
      </c>
      <c r="E8" s="3">
        <v>75</v>
      </c>
      <c r="F8" s="3">
        <v>88</v>
      </c>
      <c r="G8" s="3">
        <v>84</v>
      </c>
      <c r="H8" s="3">
        <v>80</v>
      </c>
      <c r="I8" s="3">
        <f t="shared" si="0"/>
        <v>6</v>
      </c>
      <c r="J8" s="3">
        <f t="shared" si="1"/>
        <v>83.333333333333329</v>
      </c>
      <c r="K8" s="3">
        <v>90</v>
      </c>
      <c r="L8" s="3">
        <f t="shared" si="2"/>
        <v>85.555555555555543</v>
      </c>
    </row>
    <row r="9" spans="1:12" x14ac:dyDescent="0.25">
      <c r="A9" s="3">
        <v>4209</v>
      </c>
      <c r="B9" s="3" t="s">
        <v>9</v>
      </c>
      <c r="C9" s="3">
        <v>78</v>
      </c>
      <c r="D9" s="3">
        <v>80</v>
      </c>
      <c r="E9" s="3">
        <v>84</v>
      </c>
      <c r="F9" s="3">
        <v>85</v>
      </c>
      <c r="G9" s="3">
        <v>85</v>
      </c>
      <c r="H9" s="3">
        <v>81</v>
      </c>
      <c r="I9" s="3">
        <f t="shared" si="0"/>
        <v>6</v>
      </c>
      <c r="J9" s="3">
        <f t="shared" si="1"/>
        <v>82.166666666666671</v>
      </c>
      <c r="K9" s="3">
        <v>86</v>
      </c>
      <c r="L9" s="3">
        <f t="shared" si="2"/>
        <v>83.444444444444457</v>
      </c>
    </row>
    <row r="10" spans="1:12" x14ac:dyDescent="0.25">
      <c r="A10" s="3">
        <v>4204</v>
      </c>
      <c r="B10" s="3" t="s">
        <v>10</v>
      </c>
      <c r="C10" s="3">
        <v>79</v>
      </c>
      <c r="D10" s="3">
        <v>87</v>
      </c>
      <c r="E10" s="3">
        <v>90</v>
      </c>
      <c r="F10" s="3">
        <v>86</v>
      </c>
      <c r="G10" s="3">
        <v>86</v>
      </c>
      <c r="H10" s="3">
        <v>65</v>
      </c>
      <c r="I10" s="3">
        <f t="shared" si="0"/>
        <v>6</v>
      </c>
      <c r="J10" s="3">
        <f t="shared" si="1"/>
        <v>82.166666666666671</v>
      </c>
      <c r="K10" s="3">
        <v>84</v>
      </c>
      <c r="L10" s="3">
        <f t="shared" si="2"/>
        <v>82.777777777777786</v>
      </c>
    </row>
    <row r="11" spans="1:12" x14ac:dyDescent="0.25">
      <c r="A11" s="3">
        <v>4205</v>
      </c>
      <c r="B11" s="3" t="s">
        <v>11</v>
      </c>
      <c r="C11" s="3">
        <v>82</v>
      </c>
      <c r="D11" s="3">
        <v>90</v>
      </c>
      <c r="E11" s="3">
        <v>75</v>
      </c>
      <c r="F11" s="3">
        <v>87</v>
      </c>
      <c r="G11" s="3">
        <v>89</v>
      </c>
      <c r="H11" s="3">
        <v>81</v>
      </c>
      <c r="I11" s="3">
        <f t="shared" si="0"/>
        <v>6</v>
      </c>
      <c r="J11" s="3">
        <f t="shared" si="1"/>
        <v>84</v>
      </c>
      <c r="K11" s="3">
        <v>87</v>
      </c>
      <c r="L11" s="3">
        <f t="shared" si="2"/>
        <v>85</v>
      </c>
    </row>
    <row r="12" spans="1:12" x14ac:dyDescent="0.25">
      <c r="A12" s="3">
        <v>4206</v>
      </c>
      <c r="B12" s="3" t="s">
        <v>12</v>
      </c>
      <c r="C12" s="3">
        <v>83</v>
      </c>
      <c r="D12" s="3">
        <v>88</v>
      </c>
      <c r="E12" s="3">
        <v>98</v>
      </c>
      <c r="F12" s="3">
        <v>80</v>
      </c>
      <c r="G12" s="3">
        <v>90</v>
      </c>
      <c r="H12" s="3">
        <v>80</v>
      </c>
      <c r="I12" s="3">
        <f t="shared" si="0"/>
        <v>6</v>
      </c>
      <c r="J12" s="3">
        <f t="shared" si="1"/>
        <v>86.5</v>
      </c>
      <c r="K12" s="3">
        <v>80</v>
      </c>
      <c r="L12" s="3">
        <f t="shared" si="2"/>
        <v>84.333333333333329</v>
      </c>
    </row>
    <row r="13" spans="1:12" x14ac:dyDescent="0.25">
      <c r="A13" s="3">
        <v>4202</v>
      </c>
      <c r="B13" s="3" t="s">
        <v>13</v>
      </c>
      <c r="C13" s="3">
        <v>84</v>
      </c>
      <c r="D13" s="3">
        <v>83</v>
      </c>
      <c r="E13" s="3">
        <v>87</v>
      </c>
      <c r="F13" s="3">
        <v>80</v>
      </c>
      <c r="G13" s="3">
        <v>86</v>
      </c>
      <c r="H13" s="3">
        <v>80</v>
      </c>
      <c r="I13" s="3">
        <f t="shared" si="0"/>
        <v>6</v>
      </c>
      <c r="J13" s="3">
        <f t="shared" si="1"/>
        <v>83.333333333333329</v>
      </c>
      <c r="K13" s="3">
        <v>82</v>
      </c>
      <c r="L13" s="3">
        <f t="shared" si="2"/>
        <v>82.888888888888872</v>
      </c>
    </row>
    <row r="14" spans="1:12" x14ac:dyDescent="0.25">
      <c r="A14" s="3">
        <v>4207</v>
      </c>
      <c r="B14" s="3" t="s">
        <v>14</v>
      </c>
      <c r="C14" s="3">
        <v>95</v>
      </c>
      <c r="D14" s="3">
        <v>84</v>
      </c>
      <c r="E14" s="3">
        <v>85</v>
      </c>
      <c r="F14" s="3">
        <v>89</v>
      </c>
      <c r="G14" s="3">
        <v>85</v>
      </c>
      <c r="H14" s="3">
        <v>78</v>
      </c>
      <c r="I14" s="3">
        <f t="shared" si="0"/>
        <v>6</v>
      </c>
      <c r="J14" s="3">
        <f t="shared" si="1"/>
        <v>86</v>
      </c>
      <c r="K14" s="3">
        <v>83</v>
      </c>
      <c r="L14" s="3">
        <f t="shared" si="2"/>
        <v>85</v>
      </c>
    </row>
    <row r="15" spans="1:12" x14ac:dyDescent="0.25">
      <c r="A15" s="3">
        <v>4208</v>
      </c>
      <c r="B15" s="3" t="s">
        <v>15</v>
      </c>
      <c r="C15" s="3">
        <v>75</v>
      </c>
      <c r="D15" s="3">
        <v>94</v>
      </c>
      <c r="E15" s="3">
        <v>86</v>
      </c>
      <c r="F15" s="3">
        <v>86</v>
      </c>
      <c r="G15" s="3">
        <v>82</v>
      </c>
      <c r="H15" s="3">
        <v>76</v>
      </c>
      <c r="I15" s="3">
        <f t="shared" si="0"/>
        <v>6</v>
      </c>
      <c r="J15" s="3">
        <f t="shared" si="1"/>
        <v>83.166666666666671</v>
      </c>
      <c r="K15" s="3">
        <v>91</v>
      </c>
      <c r="L15" s="3">
        <f t="shared" si="2"/>
        <v>85.777777777777786</v>
      </c>
    </row>
    <row r="16" spans="1:12" x14ac:dyDescent="0.25">
      <c r="A16" s="3">
        <v>4211</v>
      </c>
      <c r="B16" s="3" t="s">
        <v>16</v>
      </c>
      <c r="C16" s="3">
        <v>87</v>
      </c>
      <c r="D16" s="3">
        <v>88</v>
      </c>
      <c r="E16" s="3">
        <v>88</v>
      </c>
      <c r="F16" s="3">
        <v>90</v>
      </c>
      <c r="G16" s="3">
        <v>81</v>
      </c>
      <c r="H16" s="3">
        <v>75</v>
      </c>
      <c r="I16" s="3">
        <f t="shared" si="0"/>
        <v>6</v>
      </c>
      <c r="J16" s="3">
        <f t="shared" si="1"/>
        <v>84.833333333333329</v>
      </c>
      <c r="K16" s="3">
        <v>85</v>
      </c>
      <c r="L16" s="3">
        <f t="shared" si="2"/>
        <v>84.888888888888872</v>
      </c>
    </row>
    <row r="17" spans="1:12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25">
      <c r="A18" s="4"/>
      <c r="B18" s="2" t="s">
        <v>30</v>
      </c>
      <c r="C18" s="3">
        <f>COUNT(C5:C16)</f>
        <v>11</v>
      </c>
      <c r="D18" s="3">
        <f t="shared" ref="D18:L18" si="3">COUNT(D5:D16)</f>
        <v>11</v>
      </c>
      <c r="E18" s="3">
        <f t="shared" si="3"/>
        <v>11</v>
      </c>
      <c r="F18" s="3">
        <f t="shared" si="3"/>
        <v>11</v>
      </c>
      <c r="G18" s="3">
        <f t="shared" si="3"/>
        <v>11</v>
      </c>
      <c r="H18" s="3">
        <f t="shared" si="3"/>
        <v>11</v>
      </c>
      <c r="I18" s="3">
        <f t="shared" si="3"/>
        <v>11</v>
      </c>
      <c r="J18" s="3">
        <f t="shared" si="3"/>
        <v>11</v>
      </c>
      <c r="K18" s="3">
        <f t="shared" si="3"/>
        <v>11</v>
      </c>
      <c r="L18" s="3">
        <f t="shared" si="3"/>
        <v>11</v>
      </c>
    </row>
    <row r="19" spans="1:12" x14ac:dyDescent="0.25">
      <c r="A19" s="4"/>
      <c r="B19" s="2" t="s">
        <v>31</v>
      </c>
      <c r="C19" s="3">
        <f>AVERAGE(C6:C16)</f>
        <v>83.727272727272734</v>
      </c>
      <c r="D19" s="3">
        <f t="shared" ref="D19:L19" si="4">AVERAGE(D6:D16)</f>
        <v>86.272727272727266</v>
      </c>
      <c r="E19" s="3">
        <f t="shared" si="4"/>
        <v>85</v>
      </c>
      <c r="F19" s="3">
        <f t="shared" si="4"/>
        <v>85.272727272727266</v>
      </c>
      <c r="G19" s="3">
        <f t="shared" si="4"/>
        <v>84.818181818181813</v>
      </c>
      <c r="H19" s="3">
        <f t="shared" si="4"/>
        <v>76.545454545454547</v>
      </c>
      <c r="I19" s="3"/>
      <c r="J19" s="3">
        <f t="shared" si="4"/>
        <v>83.606060606060609</v>
      </c>
      <c r="K19" s="3">
        <f t="shared" si="4"/>
        <v>85.909090909090907</v>
      </c>
      <c r="L19" s="3">
        <f t="shared" si="4"/>
        <v>84.373737373737384</v>
      </c>
    </row>
    <row r="20" spans="1:12" x14ac:dyDescent="0.25">
      <c r="A20" s="4"/>
      <c r="B20" s="2" t="s">
        <v>32</v>
      </c>
      <c r="C20" s="3">
        <f>MAX(C6:C16)</f>
        <v>95</v>
      </c>
      <c r="D20" s="3">
        <f t="shared" ref="D20:L20" si="5">MAX(D6:D16)</f>
        <v>94</v>
      </c>
      <c r="E20" s="3">
        <f t="shared" si="5"/>
        <v>98</v>
      </c>
      <c r="F20" s="3">
        <f t="shared" si="5"/>
        <v>90</v>
      </c>
      <c r="G20" s="3">
        <f t="shared" si="5"/>
        <v>90</v>
      </c>
      <c r="H20" s="3">
        <f t="shared" si="5"/>
        <v>81</v>
      </c>
      <c r="I20" s="3"/>
      <c r="J20" s="3">
        <f t="shared" si="5"/>
        <v>86.5</v>
      </c>
      <c r="K20" s="3">
        <f t="shared" si="5"/>
        <v>91</v>
      </c>
      <c r="L20" s="3">
        <f t="shared" si="5"/>
        <v>85.777777777777786</v>
      </c>
    </row>
    <row r="21" spans="1:12" x14ac:dyDescent="0.25">
      <c r="A21" s="4"/>
      <c r="B21" s="2" t="s">
        <v>33</v>
      </c>
      <c r="C21" s="3">
        <f>MIN(C6:C16)</f>
        <v>75</v>
      </c>
      <c r="D21" s="3">
        <f t="shared" ref="D21:L21" si="6">MIN(D6:D16)</f>
        <v>80</v>
      </c>
      <c r="E21" s="3">
        <f t="shared" si="6"/>
        <v>75</v>
      </c>
      <c r="F21" s="3">
        <f t="shared" si="6"/>
        <v>78</v>
      </c>
      <c r="G21" s="3">
        <f t="shared" si="6"/>
        <v>81</v>
      </c>
      <c r="H21" s="3">
        <f t="shared" si="6"/>
        <v>65</v>
      </c>
      <c r="I21" s="3"/>
      <c r="J21" s="3">
        <f t="shared" si="6"/>
        <v>81.166666666666671</v>
      </c>
      <c r="K21" s="3">
        <f t="shared" si="6"/>
        <v>80</v>
      </c>
      <c r="L21" s="3">
        <f t="shared" si="6"/>
        <v>82.777777777777786</v>
      </c>
    </row>
    <row r="22" spans="1:12" x14ac:dyDescent="0.25">
      <c r="A22" s="1" t="s">
        <v>27</v>
      </c>
    </row>
    <row r="23" spans="1:12" x14ac:dyDescent="0.25">
      <c r="A23" s="3" t="s">
        <v>28</v>
      </c>
    </row>
    <row r="24" spans="1:12" x14ac:dyDescent="0.25">
      <c r="A24" s="3" t="s">
        <v>34</v>
      </c>
    </row>
    <row r="25" spans="1:12" x14ac:dyDescent="0.25">
      <c r="A25" s="3" t="s">
        <v>29</v>
      </c>
    </row>
    <row r="26" spans="1:12" x14ac:dyDescent="0.25">
      <c r="A26" s="3" t="s">
        <v>35</v>
      </c>
    </row>
    <row r="27" spans="1:12" x14ac:dyDescent="0.25">
      <c r="A27" s="3" t="s">
        <v>36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2013-02-15T16:01:20Z</dcterms:created>
  <dcterms:modified xsi:type="dcterms:W3CDTF">2013-02-25T18:52:55Z</dcterms:modified>
</cp:coreProperties>
</file>